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RMATO 7B" sheetId="2" r:id="rId1"/>
  </sheets>
  <definedNames>
    <definedName name="_xlnm.Print_Area" localSheetId="0">'FORMATO 7B'!$B$4:$H$30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G28" i="2" s="1"/>
  <c r="E28" i="2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E19" i="2" s="1"/>
  <c r="E20" i="2"/>
  <c r="F20" i="2" s="1"/>
  <c r="G20" i="2" s="1"/>
  <c r="D19" i="2"/>
  <c r="E18" i="2"/>
  <c r="F18" i="2" s="1"/>
  <c r="G18" i="2" s="1"/>
  <c r="E17" i="2"/>
  <c r="F17" i="2" s="1"/>
  <c r="G17" i="2" s="1"/>
  <c r="E16" i="2"/>
  <c r="F16" i="2" s="1"/>
  <c r="G16" i="2" s="1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E10" i="2"/>
  <c r="E9" i="2" s="1"/>
  <c r="E29" i="2" s="1"/>
  <c r="D9" i="2"/>
  <c r="D29" i="2" s="1"/>
  <c r="F10" i="2" l="1"/>
  <c r="F21" i="2"/>
  <c r="F9" i="2" l="1"/>
  <c r="G10" i="2"/>
  <c r="G9" i="2" s="1"/>
  <c r="F19" i="2"/>
  <c r="G21" i="2"/>
  <c r="G19" i="2" s="1"/>
  <c r="F29" i="2" l="1"/>
  <c r="G29" i="2"/>
</calcChain>
</file>

<file path=xl/sharedStrings.xml><?xml version="1.0" encoding="utf-8"?>
<sst xmlns="http://schemas.openxmlformats.org/spreadsheetml/2006/main" count="30" uniqueCount="21">
  <si>
    <t>MUNICIPIO AGUASCALIENTES</t>
  </si>
  <si>
    <t>PROYECCIÓN DE LOS EGRESOS - LDF</t>
  </si>
  <si>
    <t>(PESOS)</t>
  </si>
  <si>
    <t>CONCEPTO</t>
  </si>
  <si>
    <t>Año en cuestión (de proyecto de presupuestos)</t>
  </si>
  <si>
    <t>AÑO 1</t>
  </si>
  <si>
    <t>AÑO 2</t>
  </si>
  <si>
    <t>AÑO 3</t>
  </si>
  <si>
    <t>1. Gasto No Etiquetado (1=A+B+C+D+E+F+G+H+I)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</si>
  <si>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</si>
  <si>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</si>
  <si>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</si>
  <si>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</si>
  <si>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</si>
  <si>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</si>
  <si>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</si>
  <si>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</si>
  <si>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</si>
  <si>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</si>
  <si>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TOTAL DE EGRESOS PROYECTADOS</t>
  </si>
  <si>
    <t xml:space="preserve">FORMATO 7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</si>
</sst>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0" fillId="0" borderId="0" xfId="1" applyFont="1"/>
    <xf numFmtId="164" fontId="5" fillId="2" borderId="3" xfId="3" applyNumberFormat="1" applyFont="1" applyFill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left" vertical="center" wrapText="1"/>
    </xf>
    <xf numFmtId="164" fontId="6" fillId="0" borderId="3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3" xfId="2" applyNumberFormat="1" applyFont="1" applyBorder="1" applyAlignment="1">
      <alignment vertical="center"/>
    </xf>
    <xf numFmtId="164" fontId="6" fillId="0" borderId="3" xfId="3" applyNumberFormat="1" applyFont="1" applyBorder="1" applyAlignment="1">
      <alignment vertical="center"/>
    </xf>
    <xf numFmtId="49" fontId="6" fillId="0" borderId="3" xfId="2" applyNumberFormat="1" applyFont="1" applyFill="1" applyBorder="1" applyAlignment="1">
      <alignment vertical="center"/>
    </xf>
    <xf numFmtId="0" fontId="7" fillId="0" borderId="0" xfId="0" applyFont="1"/>
    <xf numFmtId="49" fontId="4" fillId="3" borderId="3" xfId="2" applyNumberFormat="1" applyFont="1" applyFill="1" applyBorder="1" applyAlignment="1">
      <alignment vertical="center"/>
    </xf>
    <xf numFmtId="164" fontId="4" fillId="3" borderId="3" xfId="3" applyNumberFormat="1" applyFont="1" applyFill="1" applyBorder="1" applyAlignment="1">
      <alignment horizontal="center" vertical="center" wrapText="1"/>
    </xf>
    <xf numFmtId="0" fontId="8" fillId="2" borderId="3" xfId="3" applyNumberFormat="1" applyFont="1" applyFill="1" applyBorder="1" applyAlignment="1">
      <alignment horizontal="center" vertical="center" wrapText="1"/>
    </xf>
    <xf numFmtId="164" fontId="8" fillId="2" borderId="3" xfId="3" applyNumberFormat="1" applyFont="1" applyFill="1" applyBorder="1" applyAlignment="1">
      <alignment horizontal="center" vertical="center" wrapText="1"/>
    </xf>
    <xf numFmtId="164" fontId="9" fillId="4" borderId="3" xfId="3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9" fillId="0" borderId="1" xfId="2" applyFont="1" applyBorder="1" applyAlignment="1">
      <alignment horizontal="center"/>
    </xf>
  </cellXfs>
  <cellStyles count="5">
    <cellStyle name="Millares" xfId="1" builtinId="3"/>
    <cellStyle name="Millares 2" xfId="3"/>
    <cellStyle name="Millares 2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9"/>
  <sheetViews>
    <sheetView showGridLines="0" tabSelected="1" zoomScale="90" zoomScaleNormal="90" workbookViewId="0">
      <selection activeCell="M11" sqref="M11"/>
    </sheetView>
  </sheetViews>
  <sheetFormatPr baseColWidth="10" defaultRowHeight="15" x14ac:dyDescent="0.25"/>
  <cols>
    <col min="2" max="2" width="1.7109375" customWidth="1"/>
    <col min="3" max="3" width="57.7109375" customWidth="1"/>
    <col min="4" max="7" width="20.7109375" customWidth="1"/>
    <col min="8" max="8" width="1.7109375" customWidth="1"/>
  </cols>
  <sheetData>
    <row r="2" spans="3:7" x14ac:dyDescent="0.25">
      <c r="C2" s="1" t="s">
        <v>20</v>
      </c>
      <c r="F2" s="2"/>
    </row>
    <row r="3" spans="3:7" x14ac:dyDescent="0.25">
      <c r="F3" s="2"/>
    </row>
    <row r="4" spans="3:7" ht="23.25" x14ac:dyDescent="0.35">
      <c r="C4" s="19" t="s">
        <v>0</v>
      </c>
      <c r="D4" s="19"/>
      <c r="E4" s="19"/>
      <c r="F4" s="19"/>
      <c r="G4" s="19"/>
    </row>
    <row r="5" spans="3:7" ht="23.25" x14ac:dyDescent="0.35">
      <c r="C5" s="19" t="s">
        <v>1</v>
      </c>
      <c r="D5" s="19"/>
      <c r="E5" s="19"/>
      <c r="F5" s="19"/>
      <c r="G5" s="19"/>
    </row>
    <row r="6" spans="3:7" ht="21" x14ac:dyDescent="0.35">
      <c r="C6" s="20" t="s">
        <v>2</v>
      </c>
      <c r="D6" s="20"/>
      <c r="E6" s="20"/>
      <c r="F6" s="20"/>
      <c r="G6" s="20"/>
    </row>
    <row r="7" spans="3:7" ht="54.75" customHeight="1" x14ac:dyDescent="0.25">
      <c r="C7" s="17" t="s">
        <v>3</v>
      </c>
      <c r="D7" s="3" t="s">
        <v>4</v>
      </c>
      <c r="E7" s="15" t="s">
        <v>5</v>
      </c>
      <c r="F7" s="15" t="s">
        <v>6</v>
      </c>
      <c r="G7" s="15" t="s">
        <v>7</v>
      </c>
    </row>
    <row r="8" spans="3:7" ht="18.75" x14ac:dyDescent="0.25">
      <c r="C8" s="18"/>
      <c r="D8" s="14">
        <v>2024</v>
      </c>
      <c r="E8" s="14">
        <v>2025</v>
      </c>
      <c r="F8" s="14">
        <v>2026</v>
      </c>
      <c r="G8" s="14">
        <v>2027</v>
      </c>
    </row>
    <row r="9" spans="3:7" s="11" customFormat="1" ht="24.95" customHeight="1" x14ac:dyDescent="0.3">
      <c r="C9" s="12" t="s">
        <v>8</v>
      </c>
      <c r="D9" s="13">
        <f>SUM(D10:D18)</f>
        <v>3593455398.9995465</v>
      </c>
      <c r="E9" s="13">
        <f>SUM(E10:E18)</f>
        <v>3755160891.9545259</v>
      </c>
      <c r="F9" s="13">
        <f>SUM(F10:F18)</f>
        <v>3924143132.0924788</v>
      </c>
      <c r="G9" s="13">
        <f>SUM(G10:G18)</f>
        <v>4100729573.0366402</v>
      </c>
    </row>
    <row r="10" spans="3:7" s="7" customFormat="1" ht="20.100000000000001" customHeight="1" x14ac:dyDescent="0.25">
      <c r="C10" s="8" t="s">
        <v>9</v>
      </c>
      <c r="D10" s="9">
        <v>1550678529.9995472</v>
      </c>
      <c r="E10" s="9">
        <f>+D10*1.045</f>
        <v>1620459063.8495266</v>
      </c>
      <c r="F10" s="9">
        <f>+E10*1.045</f>
        <v>1693379721.7227552</v>
      </c>
      <c r="G10" s="9">
        <f>+F10*1.045</f>
        <v>1769581809.200279</v>
      </c>
    </row>
    <row r="11" spans="3:7" s="7" customFormat="1" ht="20.100000000000001" customHeight="1" x14ac:dyDescent="0.25">
      <c r="C11" s="8" t="s">
        <v>10</v>
      </c>
      <c r="D11" s="9">
        <v>426919300.34999681</v>
      </c>
      <c r="E11" s="9">
        <f t="shared" ref="E11:G18" si="0">+D11*1.045</f>
        <v>446130668.86574662</v>
      </c>
      <c r="F11" s="9">
        <f t="shared" si="0"/>
        <v>466206548.96470517</v>
      </c>
      <c r="G11" s="9">
        <f t="shared" si="0"/>
        <v>487185843.66811687</v>
      </c>
    </row>
    <row r="12" spans="3:7" s="7" customFormat="1" ht="20.100000000000001" customHeight="1" x14ac:dyDescent="0.25">
      <c r="C12" s="8" t="s">
        <v>11</v>
      </c>
      <c r="D12" s="9">
        <v>667315101.33000243</v>
      </c>
      <c r="E12" s="9">
        <f t="shared" si="0"/>
        <v>697344280.88985252</v>
      </c>
      <c r="F12" s="9">
        <f t="shared" si="0"/>
        <v>728724773.52989578</v>
      </c>
      <c r="G12" s="9">
        <f t="shared" si="0"/>
        <v>761517388.33874106</v>
      </c>
    </row>
    <row r="13" spans="3:7" s="7" customFormat="1" ht="30" customHeight="1" x14ac:dyDescent="0.25">
      <c r="C13" s="4" t="s">
        <v>12</v>
      </c>
      <c r="D13" s="5">
        <v>305663370.92000002</v>
      </c>
      <c r="E13" s="9">
        <f t="shared" si="0"/>
        <v>319418222.61140001</v>
      </c>
      <c r="F13" s="9">
        <f t="shared" si="0"/>
        <v>333792042.62891299</v>
      </c>
      <c r="G13" s="9">
        <f t="shared" si="0"/>
        <v>348812684.54721403</v>
      </c>
    </row>
    <row r="14" spans="3:7" s="7" customFormat="1" ht="20.100000000000001" customHeight="1" x14ac:dyDescent="0.25">
      <c r="C14" s="8" t="s">
        <v>13</v>
      </c>
      <c r="D14" s="9">
        <v>8873826.4000000004</v>
      </c>
      <c r="E14" s="9">
        <f t="shared" si="0"/>
        <v>9273148.5879999995</v>
      </c>
      <c r="F14" s="9">
        <f t="shared" si="0"/>
        <v>9690440.2744599991</v>
      </c>
      <c r="G14" s="9">
        <f t="shared" si="0"/>
        <v>10126510.086810699</v>
      </c>
    </row>
    <row r="15" spans="3:7" s="7" customFormat="1" ht="20.100000000000001" customHeight="1" x14ac:dyDescent="0.25">
      <c r="C15" s="8" t="s">
        <v>14</v>
      </c>
      <c r="D15" s="9">
        <v>538255270</v>
      </c>
      <c r="E15" s="9">
        <f t="shared" si="0"/>
        <v>562476757.14999998</v>
      </c>
      <c r="F15" s="9">
        <f t="shared" si="0"/>
        <v>587788211.2217499</v>
      </c>
      <c r="G15" s="9">
        <f t="shared" si="0"/>
        <v>614238680.72672856</v>
      </c>
    </row>
    <row r="16" spans="3:7" s="7" customFormat="1" ht="20.100000000000001" customHeight="1" x14ac:dyDescent="0.25">
      <c r="C16" s="8" t="s">
        <v>15</v>
      </c>
      <c r="D16" s="9">
        <v>51250000</v>
      </c>
      <c r="E16" s="9">
        <f t="shared" si="0"/>
        <v>53556250</v>
      </c>
      <c r="F16" s="9">
        <f t="shared" si="0"/>
        <v>55966281.249999993</v>
      </c>
      <c r="G16" s="9">
        <f t="shared" si="0"/>
        <v>58484763.906249985</v>
      </c>
    </row>
    <row r="17" spans="3:7" s="7" customFormat="1" ht="20.100000000000001" customHeight="1" x14ac:dyDescent="0.25">
      <c r="C17" s="8" t="s">
        <v>16</v>
      </c>
      <c r="D17" s="9">
        <v>0</v>
      </c>
      <c r="E17" s="9">
        <f t="shared" si="0"/>
        <v>0</v>
      </c>
      <c r="F17" s="9">
        <f t="shared" si="0"/>
        <v>0</v>
      </c>
      <c r="G17" s="9">
        <f t="shared" si="0"/>
        <v>0</v>
      </c>
    </row>
    <row r="18" spans="3:7" s="7" customFormat="1" ht="20.100000000000001" customHeight="1" x14ac:dyDescent="0.25">
      <c r="C18" s="10" t="s">
        <v>17</v>
      </c>
      <c r="D18" s="9">
        <v>44500000</v>
      </c>
      <c r="E18" s="9">
        <f t="shared" si="0"/>
        <v>46502500</v>
      </c>
      <c r="F18" s="9">
        <f t="shared" si="0"/>
        <v>48595112.5</v>
      </c>
      <c r="G18" s="9">
        <f t="shared" si="0"/>
        <v>50781892.5625</v>
      </c>
    </row>
    <row r="19" spans="3:7" s="11" customFormat="1" ht="24.95" customHeight="1" x14ac:dyDescent="0.3">
      <c r="C19" s="12" t="s">
        <v>18</v>
      </c>
      <c r="D19" s="13">
        <f>SUM(D20:D28)</f>
        <v>1075410682.9981971</v>
      </c>
      <c r="E19" s="13">
        <f>SUM(E20:E28)</f>
        <v>1123804163.7331159</v>
      </c>
      <c r="F19" s="13">
        <f>SUM(F20:F28)</f>
        <v>1174375351.1011062</v>
      </c>
      <c r="G19" s="13">
        <f>SUM(G20:G28)</f>
        <v>1227222241.900656</v>
      </c>
    </row>
    <row r="20" spans="3:7" s="7" customFormat="1" ht="20.100000000000001" customHeight="1" x14ac:dyDescent="0.25">
      <c r="C20" s="8" t="s">
        <v>9</v>
      </c>
      <c r="D20" s="9">
        <v>549648107.88</v>
      </c>
      <c r="E20" s="9">
        <f>+D20*1.045</f>
        <v>574382272.73459995</v>
      </c>
      <c r="F20" s="9">
        <f>+E20*1.045</f>
        <v>600229475.00765693</v>
      </c>
      <c r="G20" s="9">
        <f>+F20*1.045</f>
        <v>627239801.38300145</v>
      </c>
    </row>
    <row r="21" spans="3:7" s="7" customFormat="1" ht="20.100000000000001" customHeight="1" x14ac:dyDescent="0.25">
      <c r="C21" s="8" t="s">
        <v>10</v>
      </c>
      <c r="D21" s="9">
        <v>147474455.94999999</v>
      </c>
      <c r="E21" s="9">
        <f t="shared" ref="E21:G28" si="1">+D21*1.045</f>
        <v>154110806.46774998</v>
      </c>
      <c r="F21" s="9">
        <f t="shared" si="1"/>
        <v>161045792.75879872</v>
      </c>
      <c r="G21" s="9">
        <f t="shared" si="1"/>
        <v>168292853.43294466</v>
      </c>
    </row>
    <row r="22" spans="3:7" s="7" customFormat="1" ht="20.100000000000001" customHeight="1" x14ac:dyDescent="0.25">
      <c r="C22" s="8" t="s">
        <v>11</v>
      </c>
      <c r="D22" s="9">
        <v>7669259.3799999999</v>
      </c>
      <c r="E22" s="9">
        <f t="shared" si="1"/>
        <v>8014376.052099999</v>
      </c>
      <c r="F22" s="9">
        <f t="shared" si="1"/>
        <v>8375022.9744444983</v>
      </c>
      <c r="G22" s="9">
        <f t="shared" si="1"/>
        <v>8751899.0082945004</v>
      </c>
    </row>
    <row r="23" spans="3:7" s="6" customFormat="1" ht="30" customHeight="1" x14ac:dyDescent="0.25">
      <c r="C23" s="4" t="s">
        <v>12</v>
      </c>
      <c r="D23" s="5">
        <v>15944000.43</v>
      </c>
      <c r="E23" s="9">
        <f t="shared" si="1"/>
        <v>16661480.449349999</v>
      </c>
      <c r="F23" s="9">
        <f t="shared" si="1"/>
        <v>17411247.06957075</v>
      </c>
      <c r="G23" s="9">
        <f t="shared" si="1"/>
        <v>18194753.187701434</v>
      </c>
    </row>
    <row r="24" spans="3:7" s="7" customFormat="1" ht="20.100000000000001" customHeight="1" x14ac:dyDescent="0.25">
      <c r="C24" s="8" t="s">
        <v>13</v>
      </c>
      <c r="D24" s="9">
        <v>10097822.773499999</v>
      </c>
      <c r="E24" s="9">
        <f t="shared" si="1"/>
        <v>10552224.798307499</v>
      </c>
      <c r="F24" s="9">
        <f t="shared" si="1"/>
        <v>11027074.914231336</v>
      </c>
      <c r="G24" s="9">
        <f t="shared" si="1"/>
        <v>11523293.285371745</v>
      </c>
    </row>
    <row r="25" spans="3:7" s="7" customFormat="1" ht="20.100000000000001" customHeight="1" x14ac:dyDescent="0.25">
      <c r="C25" s="8" t="s">
        <v>14</v>
      </c>
      <c r="D25" s="9">
        <v>136344989.72682327</v>
      </c>
      <c r="E25" s="9">
        <f t="shared" si="1"/>
        <v>142480514.2645303</v>
      </c>
      <c r="F25" s="9">
        <f t="shared" si="1"/>
        <v>148892137.40643415</v>
      </c>
      <c r="G25" s="9">
        <f t="shared" si="1"/>
        <v>155592283.58972368</v>
      </c>
    </row>
    <row r="26" spans="3:7" s="7" customFormat="1" ht="20.100000000000001" customHeight="1" x14ac:dyDescent="0.25">
      <c r="C26" s="8" t="s">
        <v>15</v>
      </c>
      <c r="D26" s="9">
        <v>0</v>
      </c>
      <c r="E26" s="9">
        <f t="shared" si="1"/>
        <v>0</v>
      </c>
      <c r="F26" s="9">
        <f t="shared" si="1"/>
        <v>0</v>
      </c>
      <c r="G26" s="9">
        <f t="shared" si="1"/>
        <v>0</v>
      </c>
    </row>
    <row r="27" spans="3:7" s="7" customFormat="1" ht="20.100000000000001" customHeight="1" x14ac:dyDescent="0.25">
      <c r="C27" s="8" t="s">
        <v>16</v>
      </c>
      <c r="D27" s="9">
        <v>0</v>
      </c>
      <c r="E27" s="9">
        <f t="shared" si="1"/>
        <v>0</v>
      </c>
      <c r="F27" s="9">
        <f t="shared" si="1"/>
        <v>0</v>
      </c>
      <c r="G27" s="9">
        <f t="shared" si="1"/>
        <v>0</v>
      </c>
    </row>
    <row r="28" spans="3:7" s="7" customFormat="1" ht="20.100000000000001" customHeight="1" x14ac:dyDescent="0.25">
      <c r="C28" s="8" t="s">
        <v>17</v>
      </c>
      <c r="D28" s="9">
        <v>208232046.85787401</v>
      </c>
      <c r="E28" s="9">
        <f t="shared" si="1"/>
        <v>217602488.96647832</v>
      </c>
      <c r="F28" s="9">
        <f t="shared" si="1"/>
        <v>227394600.96996984</v>
      </c>
      <c r="G28" s="9">
        <f t="shared" si="1"/>
        <v>237627358.01361847</v>
      </c>
    </row>
    <row r="29" spans="3:7" ht="30" customHeight="1" x14ac:dyDescent="0.25">
      <c r="C29" s="16" t="s">
        <v>19</v>
      </c>
      <c r="D29" s="16">
        <f>+D9+D19</f>
        <v>4668866081.9977436</v>
      </c>
      <c r="E29" s="16">
        <f>+E9+E19</f>
        <v>4878965055.6876421</v>
      </c>
      <c r="F29" s="16">
        <f>+F9+F19</f>
        <v>5098518483.1935844</v>
      </c>
      <c r="G29" s="16">
        <f>+G9+G19</f>
        <v>5327951814.9372959</v>
      </c>
    </row>
  </sheetData>
  <mergeCells count="4">
    <mergeCell ref="C7:C8"/>
    <mergeCell ref="C4:G4"/>
    <mergeCell ref="C5:G5"/>
    <mergeCell ref="C6:G6"/>
  </mergeCells>
  <pageMargins left="0.7" right="0.7" top="0.75" bottom="0.75" header="0.3" footer="0.3"/>
  <pageSetup paperSize="9" orientation="portrait" horizontalDpi="300" verticalDpi="300" r:id="rId1"/>
  <ignoredErrors>
    <ignoredError sqref="E19: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7B</vt:lpstr>
      <vt:lpstr>'FORMATO 7B'!Área_de_impresión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2024-01-08T16:42:48Z</dcterms:modified>
</cp:coreProperties>
</file>